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1110" windowWidth="22485" windowHeight="13545" activeTab="0"/>
  </bookViews>
  <sheets>
    <sheet name="軸溶接" sheetId="1" r:id="rId1"/>
  </sheets>
  <definedNames>
    <definedName name="_xlnm.Print_Area" localSheetId="0">'軸溶接'!$A$1:$H$62</definedName>
  </definedNames>
  <calcPr fullCalcOnLoad="1"/>
</workbook>
</file>

<file path=xl/sharedStrings.xml><?xml version="1.0" encoding="utf-8"?>
<sst xmlns="http://schemas.openxmlformats.org/spreadsheetml/2006/main" count="29" uniqueCount="17">
  <si>
    <t>kgf</t>
  </si>
  <si>
    <t>リボンステー溶接強度</t>
  </si>
  <si>
    <t>d</t>
  </si>
  <si>
    <t>mm</t>
  </si>
  <si>
    <t>脚長 h</t>
  </si>
  <si>
    <t>パイプ長さ L</t>
  </si>
  <si>
    <t>先端荷重 F</t>
  </si>
  <si>
    <t>モーメント</t>
  </si>
  <si>
    <t>Kgf.mm</t>
  </si>
  <si>
    <t>溶接継ぎ手応力</t>
  </si>
  <si>
    <t>Kgf.mm^2</t>
  </si>
  <si>
    <t>丸棒の溶接、単純曲げ</t>
  </si>
  <si>
    <t>良好</t>
  </si>
  <si>
    <t>丸棒の溶接、ねじり</t>
  </si>
  <si>
    <t>ねじりモーメント</t>
  </si>
  <si>
    <t>有限要素法による検証</t>
  </si>
  <si>
    <t>2倍で見る必要あり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</si>
</sst>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png" /><Relationship Id="rId5" Type="http://schemas.openxmlformats.org/officeDocument/2006/relationships/image" Target="../media/image2.png" /><Relationship Id="rId6" Type="http://schemas.openxmlformats.org/officeDocument/2006/relationships/image" Target="../media/image3.emf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1</xdr:row>
      <xdr:rowOff>47625</xdr:rowOff>
    </xdr:from>
    <xdr:to>
      <xdr:col>4</xdr:col>
      <xdr:colOff>190500</xdr:colOff>
      <xdr:row>6</xdr:row>
      <xdr:rowOff>123825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219075"/>
          <a:ext cx="1600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7</xdr:row>
      <xdr:rowOff>76200</xdr:rowOff>
    </xdr:from>
    <xdr:to>
      <xdr:col>3</xdr:col>
      <xdr:colOff>1257300</xdr:colOff>
      <xdr:row>10</xdr:row>
      <xdr:rowOff>19050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1276350"/>
          <a:ext cx="1114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11</xdr:row>
      <xdr:rowOff>9525</xdr:rowOff>
    </xdr:from>
    <xdr:to>
      <xdr:col>2</xdr:col>
      <xdr:colOff>485775</xdr:colOff>
      <xdr:row>30</xdr:row>
      <xdr:rowOff>104775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1895475"/>
          <a:ext cx="2133600" cy="3352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12</xdr:row>
      <xdr:rowOff>57150</xdr:rowOff>
    </xdr:from>
    <xdr:to>
      <xdr:col>6</xdr:col>
      <xdr:colOff>152400</xdr:colOff>
      <xdr:row>30</xdr:row>
      <xdr:rowOff>38100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28900" y="2114550"/>
          <a:ext cx="3009900" cy="3067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104775</xdr:colOff>
      <xdr:row>31</xdr:row>
      <xdr:rowOff>114300</xdr:rowOff>
    </xdr:from>
    <xdr:to>
      <xdr:col>4</xdr:col>
      <xdr:colOff>238125</xdr:colOff>
      <xdr:row>39</xdr:row>
      <xdr:rowOff>133350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38425" y="5429250"/>
          <a:ext cx="1590675" cy="1390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409575</xdr:colOff>
      <xdr:row>40</xdr:row>
      <xdr:rowOff>28575</xdr:rowOff>
    </xdr:from>
    <xdr:to>
      <xdr:col>3</xdr:col>
      <xdr:colOff>1409700</xdr:colOff>
      <xdr:row>42</xdr:row>
      <xdr:rowOff>161925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43225" y="6886575"/>
          <a:ext cx="10001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44</xdr:row>
      <xdr:rowOff>95250</xdr:rowOff>
    </xdr:from>
    <xdr:to>
      <xdr:col>6</xdr:col>
      <xdr:colOff>257175</xdr:colOff>
      <xdr:row>60</xdr:row>
      <xdr:rowOff>104775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62200" y="7639050"/>
          <a:ext cx="3381375" cy="2752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view="pageBreakPreview" zoomScaleSheetLayoutView="100" workbookViewId="0" topLeftCell="A1">
      <selection activeCell="E45" sqref="E45"/>
    </sheetView>
  </sheetViews>
  <sheetFormatPr defaultColWidth="9.00390625" defaultRowHeight="13.5"/>
  <cols>
    <col min="1" max="1" width="17.75390625" style="0" customWidth="1"/>
    <col min="2" max="2" width="6.50390625" style="0" customWidth="1"/>
    <col min="4" max="4" width="19.125" style="0" customWidth="1"/>
    <col min="5" max="5" width="10.625" style="0" customWidth="1"/>
  </cols>
  <sheetData>
    <row r="1" ht="13.5">
      <c r="A1" t="s">
        <v>1</v>
      </c>
    </row>
    <row r="3" ht="13.5">
      <c r="A3" t="s">
        <v>11</v>
      </c>
    </row>
    <row r="5" spans="1:3" ht="13.5">
      <c r="A5" s="1" t="s">
        <v>2</v>
      </c>
      <c r="B5">
        <v>35</v>
      </c>
      <c r="C5" t="s">
        <v>3</v>
      </c>
    </row>
    <row r="6" spans="1:3" ht="13.5">
      <c r="A6" s="1" t="s">
        <v>4</v>
      </c>
      <c r="B6">
        <v>8</v>
      </c>
      <c r="C6" t="s">
        <v>3</v>
      </c>
    </row>
    <row r="7" spans="1:3" ht="13.5">
      <c r="A7" s="1" t="s">
        <v>5</v>
      </c>
      <c r="B7">
        <v>360</v>
      </c>
      <c r="C7" t="s">
        <v>3</v>
      </c>
    </row>
    <row r="8" spans="1:3" ht="13.5">
      <c r="A8" s="1" t="s">
        <v>6</v>
      </c>
      <c r="B8">
        <v>5.198</v>
      </c>
      <c r="C8" t="s">
        <v>0</v>
      </c>
    </row>
    <row r="9" spans="1:3" ht="13.5">
      <c r="A9" s="1" t="s">
        <v>7</v>
      </c>
      <c r="B9">
        <v>1871</v>
      </c>
      <c r="C9" t="s">
        <v>8</v>
      </c>
    </row>
    <row r="10" spans="1:3" ht="13.5">
      <c r="A10" s="1" t="s">
        <v>9</v>
      </c>
      <c r="B10">
        <f>(5.66*B9)/(B6*B5^2*PI())</f>
        <v>0.34396501339819163</v>
      </c>
      <c r="C10" t="s">
        <v>10</v>
      </c>
    </row>
    <row r="12" spans="4:5" ht="13.5">
      <c r="D12" t="s">
        <v>15</v>
      </c>
      <c r="E12" t="s">
        <v>12</v>
      </c>
    </row>
    <row r="23" ht="13.5">
      <c r="D23" s="1"/>
    </row>
    <row r="33" ht="13.5">
      <c r="A33" t="s">
        <v>13</v>
      </c>
    </row>
    <row r="35" spans="1:3" ht="13.5">
      <c r="A35" s="1" t="s">
        <v>2</v>
      </c>
      <c r="B35">
        <v>35</v>
      </c>
      <c r="C35" t="s">
        <v>3</v>
      </c>
    </row>
    <row r="36" spans="1:3" ht="13.5">
      <c r="A36" s="1" t="s">
        <v>4</v>
      </c>
      <c r="B36">
        <v>8</v>
      </c>
      <c r="C36" t="s">
        <v>3</v>
      </c>
    </row>
    <row r="37" spans="1:3" ht="13.5">
      <c r="A37" s="1" t="s">
        <v>5</v>
      </c>
      <c r="B37">
        <v>360</v>
      </c>
      <c r="C37" t="s">
        <v>3</v>
      </c>
    </row>
    <row r="38" ht="13.5">
      <c r="A38" s="1"/>
    </row>
    <row r="39" spans="1:3" ht="13.5">
      <c r="A39" s="1" t="s">
        <v>14</v>
      </c>
      <c r="B39">
        <v>1871</v>
      </c>
      <c r="C39" t="s">
        <v>8</v>
      </c>
    </row>
    <row r="40" spans="1:3" ht="13.5">
      <c r="A40" s="1" t="s">
        <v>9</v>
      </c>
      <c r="B40">
        <f>(2.83*B39)/(B36*B35^2*PI())</f>
        <v>0.17198250669909582</v>
      </c>
      <c r="C40" t="s">
        <v>10</v>
      </c>
    </row>
    <row r="44" spans="4:5" ht="13.5">
      <c r="D44" t="s">
        <v>15</v>
      </c>
      <c r="E44" t="s">
        <v>16</v>
      </c>
    </row>
  </sheetData>
  <printOptions/>
  <pageMargins left="0.51" right="0.48" top="0.52" bottom="0.59" header="0.4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kousyou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nonoyama</dc:creator>
  <cp:keywords/>
  <dc:description/>
  <cp:lastModifiedBy>nonoyama</cp:lastModifiedBy>
  <cp:lastPrinted>2010-01-13T05:07:10Z</cp:lastPrinted>
  <dcterms:created xsi:type="dcterms:W3CDTF">2009-12-03T05:46:43Z</dcterms:created>
  <dcterms:modified xsi:type="dcterms:W3CDTF">2010-01-19T05:30:44Z</dcterms:modified>
  <cp:category/>
  <cp:version/>
  <cp:contentType/>
  <cp:contentStatus/>
</cp:coreProperties>
</file>